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570" windowHeight="11790"/>
  </bookViews>
  <sheets>
    <sheet name="ASLI" sheetId="6" r:id="rId1"/>
    <sheet name="ZUHAL" sheetId="7" r:id="rId2"/>
    <sheet name="CAN" sheetId="8" r:id="rId3"/>
  </sheets>
  <definedNames>
    <definedName name="_xlnm.Print_Area" localSheetId="1">ZUHAL!$A$1:$D$44</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6" i="8"/>
  <c r="A36"/>
  <c r="C25"/>
  <c r="C27" s="1"/>
  <c r="C29" s="1"/>
  <c r="C14" s="1"/>
  <c r="C4"/>
  <c r="C14" i="7"/>
  <c r="C29"/>
  <c r="C27"/>
  <c r="D36" l="1"/>
  <c r="A36"/>
  <c r="C25"/>
  <c r="C4"/>
  <c r="C14" i="6" l="1"/>
</calcChain>
</file>

<file path=xl/sharedStrings.xml><?xml version="1.0" encoding="utf-8"?>
<sst xmlns="http://schemas.openxmlformats.org/spreadsheetml/2006/main" count="151" uniqueCount="66">
  <si>
    <t>HARCAMA TALİMATI</t>
  </si>
  <si>
    <t>İDARENİN ADI</t>
  </si>
  <si>
    <t>RECEP TAYYİP ERDOĞAN ÜNİVERSİTESİ REKTÖRLÜĞÜ</t>
  </si>
  <si>
    <t>BELGE TARİH VE SAYISI</t>
  </si>
  <si>
    <t>GİDERİN</t>
  </si>
  <si>
    <t>Konusu</t>
  </si>
  <si>
    <t>Gerekçesi</t>
  </si>
  <si>
    <t>YAPILACAK İŞ VEYA HİZMETİN</t>
  </si>
  <si>
    <t>Süresi</t>
  </si>
  <si>
    <t>Hukuki Dayanağı</t>
  </si>
  <si>
    <t>Miktar</t>
  </si>
  <si>
    <t>Tutarı</t>
  </si>
  <si>
    <t>GERÇEKLEŞTİRME GÖREVLİLERİ</t>
  </si>
  <si>
    <t>Adı ve Soyadı</t>
  </si>
  <si>
    <t>Ünvanı</t>
  </si>
  <si>
    <t>Adı Soyadı</t>
  </si>
  <si>
    <t>Toplam Hakediş</t>
  </si>
  <si>
    <t>Ödenmesi Gereken Miktar</t>
  </si>
  <si>
    <t>ONAY</t>
  </si>
  <si>
    <t>Yukarıda belirtilen harcamanın yaptırılması hususunu onaylarına arz ederim.</t>
  </si>
  <si>
    <t>Gerçekleştirme Görevlisi</t>
  </si>
  <si>
    <t>(Düzenleyen)</t>
  </si>
  <si>
    <t>Uygundur</t>
  </si>
  <si>
    <t>Harcama Yetkilisi</t>
  </si>
  <si>
    <t>Adı SOYADI</t>
  </si>
  <si>
    <t>:</t>
  </si>
  <si>
    <t>Unvanı</t>
  </si>
  <si>
    <t>İmzası</t>
  </si>
  <si>
    <t>İmzası                :</t>
  </si>
  <si>
    <t>Gidilecek Ülke</t>
  </si>
  <si>
    <t>IBAN No</t>
  </si>
  <si>
    <t>: Güler ÖZDEMİR</t>
  </si>
  <si>
    <t>: Bilgisayar İşletmeni</t>
  </si>
  <si>
    <t>2013-1-TR1-ERA02-48881 Sözleşme numaralı Erasmus Hibe Sözleşmesi</t>
  </si>
  <si>
    <t>Güler ÖZDEMİR</t>
  </si>
  <si>
    <t>Bilgisayar İşletmeni</t>
  </si>
  <si>
    <t>1 Adet</t>
  </si>
  <si>
    <t>Can COŞKUN</t>
  </si>
  <si>
    <t>ALMANYA</t>
  </si>
  <si>
    <t>TR21 0001 0023 1328 6408 7850 04</t>
  </si>
  <si>
    <t>Zuhal COŞKUN</t>
  </si>
  <si>
    <t>TC Kimlik No</t>
  </si>
  <si>
    <t>TR12 0001 0023 1348 8522 0450 04</t>
  </si>
  <si>
    <t>Erasmus Eğitim Alma Hareketliliği Hibe Ödemesi</t>
  </si>
  <si>
    <t>6,5 gün</t>
  </si>
  <si>
    <t>Adı SOYADI       : Uzm. Ozan SELCİK</t>
  </si>
  <si>
    <t>Unvanı               : Erasmus Kurum Koordinatörü</t>
  </si>
  <si>
    <t>Günlük Hibe Miktarı (2)</t>
  </si>
  <si>
    <t>Verilen Süre (gün cinsinden) (1)</t>
  </si>
  <si>
    <t>Toplam Hibe Miktarı (A)</t>
  </si>
  <si>
    <t>Toplam Seyahat Gideri (B)</t>
  </si>
  <si>
    <t>Toplam Ödenecek Tutar (A+B)</t>
  </si>
  <si>
    <t>ÖDEME YAPILACAK KİŞİ BİLGİLERİ</t>
  </si>
  <si>
    <t>Gerçekleşen Süre (gün cinsinden)</t>
  </si>
  <si>
    <t>Önceden Ödenen Hibe</t>
  </si>
  <si>
    <t>Başkanlığımıza bağlı olarak Ziraat Bankası RTEÜ Şubesinde açılmış olan 46581086-5041 numaralı Kurum Koordinatörlüğü AVRO hesabımızdan Erasmus Eğitim Alma Hareketliliği programı kapsamında yukarıda detaylı bilgileri verilmiş olan personelimize toplam 1025 Avro hakedişinden kalan 122,6 Avro’nun ödenerek hesabın kapatılması için gereğini arz ederim.</t>
  </si>
  <si>
    <t>Verilen Süre (gün cinsinden)</t>
  </si>
  <si>
    <t>Günlük Hibe Miktarı</t>
  </si>
  <si>
    <t>Toplam Hibe Miktarı</t>
  </si>
  <si>
    <t>Toplam Seyahat Gideri</t>
  </si>
  <si>
    <t>Başkanlığımıza bağlı olarak Ziraat Bankası RTEÜ Şubesinde açılmış olan 46581086-5041 numaralı Kurum Koordinatörlüğü AVRO hesabımızdan Erasmus Eğitim Alma Hareketliliği programı kapsamında yukarıda detaylı bilgileri verilmiş olan personelimize toplam 1027 Avro hakedişinden kalan 124,6 Avro’nun ödenerek hesabın kapatılması için gereğini arz ederim.</t>
  </si>
  <si>
    <t xml:space="preserve"> </t>
  </si>
  <si>
    <t>Başkanlığımıza bağlı olarak Ziraat Bankası RTEÜ Şubesinde açılmış olan........................ numaralı Kurum Koordinatörlüğü AVRO hesabımızdan Erasmus Eğitim Alma Hareketliliği programı kapsamında yukarıda detaylı bilgi verilmiş olan personelimize ......... gün üzerinden günlük hibe + seyahat masrafları olan ...................AVRO'nun ödenmesi için gereğini arz ederim.</t>
  </si>
  <si>
    <t>…………….. Sözleşme numaralı Erasmus Hibe Sözleşmesi</t>
  </si>
  <si>
    <t>………………... Sözleşme numaralı Erasmus Hibe Sözleşmesi</t>
  </si>
  <si>
    <t xml:space="preserve">Adı SOYADI       : </t>
  </si>
</sst>
</file>

<file path=xl/styles.xml><?xml version="1.0" encoding="utf-8"?>
<styleSheet xmlns="http://schemas.openxmlformats.org/spreadsheetml/2006/main">
  <numFmts count="1">
    <numFmt numFmtId="164" formatCode="dd/mm/yyyy;@"/>
  </numFmts>
  <fonts count="6">
    <font>
      <sz val="11"/>
      <color theme="1"/>
      <name val="Calibri"/>
      <family val="2"/>
      <charset val="162"/>
      <scheme val="minor"/>
    </font>
    <font>
      <sz val="12"/>
      <color theme="1"/>
      <name val="Times New Roman"/>
      <family val="1"/>
      <charset val="162"/>
    </font>
    <font>
      <sz val="10"/>
      <color theme="1"/>
      <name val="Times New Roman"/>
      <family val="1"/>
      <charset val="162"/>
    </font>
    <font>
      <sz val="11"/>
      <color theme="1"/>
      <name val="Times New Roman"/>
      <family val="1"/>
      <charset val="162"/>
    </font>
    <font>
      <b/>
      <sz val="14"/>
      <color theme="1"/>
      <name val="Times New Roman"/>
      <family val="1"/>
      <charset val="162"/>
    </font>
    <font>
      <b/>
      <sz val="11"/>
      <color theme="1"/>
      <name val="Times New Roman"/>
      <family val="1"/>
      <charset val="162"/>
    </font>
  </fonts>
  <fills count="3">
    <fill>
      <patternFill patternType="none"/>
    </fill>
    <fill>
      <patternFill patternType="gray125"/>
    </fill>
    <fill>
      <patternFill patternType="solid">
        <fgColor rgb="FFFFFFFF"/>
        <bgColor indexed="64"/>
      </patternFill>
    </fill>
  </fills>
  <borders count="4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rgb="FFFFFFFF"/>
      </bottom>
      <diagonal/>
    </border>
    <border>
      <left/>
      <right/>
      <top/>
      <bottom style="medium">
        <color rgb="FFFFFFFF"/>
      </bottom>
      <diagonal/>
    </border>
    <border>
      <left/>
      <right style="medium">
        <color indexed="64"/>
      </right>
      <top/>
      <bottom style="medium">
        <color rgb="FFFFFFFF"/>
      </bottom>
      <diagonal/>
    </border>
    <border>
      <left style="medium">
        <color indexed="64"/>
      </left>
      <right style="medium">
        <color rgb="FFFFFFFF"/>
      </right>
      <top/>
      <bottom style="medium">
        <color rgb="FFFFFFFF"/>
      </bottom>
      <diagonal/>
    </border>
    <border>
      <left style="medium">
        <color indexed="64"/>
      </left>
      <right style="medium">
        <color rgb="FFFFFFFF"/>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FFFFFF"/>
      </left>
      <right/>
      <top style="medium">
        <color rgb="FFFFFFFF"/>
      </top>
      <bottom style="medium">
        <color rgb="FFFFFFFF"/>
      </bottom>
      <diagonal/>
    </border>
    <border>
      <left/>
      <right style="medium">
        <color indexed="64"/>
      </right>
      <top style="medium">
        <color rgb="FFFFFFFF"/>
      </top>
      <bottom style="medium">
        <color rgb="FFFFFFFF"/>
      </bottom>
      <diagonal/>
    </border>
    <border>
      <left style="medium">
        <color rgb="FFFFFFFF"/>
      </left>
      <right/>
      <top style="medium">
        <color rgb="FFFFFFFF"/>
      </top>
      <bottom style="medium">
        <color indexed="64"/>
      </bottom>
      <diagonal/>
    </border>
    <border>
      <left/>
      <right style="medium">
        <color indexed="64"/>
      </right>
      <top style="medium">
        <color rgb="FFFFFFFF"/>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s>
  <cellStyleXfs count="1">
    <xf numFmtId="0" fontId="0" fillId="0" borderId="0"/>
  </cellStyleXfs>
  <cellXfs count="94">
    <xf numFmtId="0" fontId="0" fillId="0" borderId="0" xfId="0"/>
    <xf numFmtId="0" fontId="1" fillId="0" borderId="0" xfId="0" applyFont="1" applyAlignment="1">
      <alignment vertical="center"/>
    </xf>
    <xf numFmtId="0" fontId="2" fillId="0" borderId="0" xfId="0" applyFont="1" applyAlignment="1">
      <alignment vertical="center" wrapText="1"/>
    </xf>
    <xf numFmtId="0" fontId="3" fillId="0" borderId="0" xfId="0" applyFont="1"/>
    <xf numFmtId="0" fontId="2" fillId="0" borderId="8" xfId="0" applyFont="1" applyBorder="1" applyAlignment="1">
      <alignment vertical="center" wrapText="1"/>
    </xf>
    <xf numFmtId="0" fontId="2" fillId="0" borderId="8" xfId="0" applyFont="1" applyBorder="1" applyAlignment="1">
      <alignment horizontal="center" vertical="center" wrapText="1"/>
    </xf>
    <xf numFmtId="164" fontId="2" fillId="0" borderId="8" xfId="0" applyNumberFormat="1" applyFont="1" applyBorder="1" applyAlignment="1">
      <alignment horizontal="center"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5" xfId="0" applyFont="1" applyBorder="1" applyAlignment="1">
      <alignment vertical="center" wrapText="1"/>
    </xf>
    <xf numFmtId="0" fontId="2" fillId="0" borderId="11" xfId="0" applyFont="1" applyBorder="1" applyAlignment="1">
      <alignment vertical="center" wrapText="1"/>
    </xf>
    <xf numFmtId="0" fontId="2" fillId="0" borderId="8" xfId="0" applyFont="1" applyBorder="1" applyAlignment="1">
      <alignment vertical="center" wrapText="1"/>
    </xf>
    <xf numFmtId="164" fontId="2" fillId="0" borderId="8"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5" xfId="0" applyFont="1" applyBorder="1" applyAlignment="1">
      <alignment vertical="center" wrapText="1"/>
    </xf>
    <xf numFmtId="0" fontId="2" fillId="0" borderId="11"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46" xfId="0" applyFont="1" applyBorder="1" applyAlignment="1">
      <alignment horizontal="left"/>
    </xf>
    <xf numFmtId="0" fontId="2" fillId="0" borderId="45" xfId="0" applyFont="1" applyBorder="1" applyAlignment="1">
      <alignment horizontal="left"/>
    </xf>
    <xf numFmtId="0" fontId="2" fillId="0" borderId="41" xfId="0" applyFont="1" applyBorder="1" applyAlignment="1">
      <alignment horizontal="left"/>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8" xfId="0" applyFont="1" applyBorder="1" applyAlignment="1">
      <alignment vertical="center" wrapText="1"/>
    </xf>
    <xf numFmtId="0" fontId="2" fillId="0" borderId="21" xfId="0" applyFont="1" applyBorder="1" applyAlignment="1">
      <alignment vertical="center" wrapText="1"/>
    </xf>
    <xf numFmtId="0" fontId="2" fillId="0" borderId="21" xfId="0" applyFont="1" applyBorder="1" applyAlignment="1">
      <alignment horizontal="left" vertical="center" wrapText="1"/>
    </xf>
    <xf numFmtId="0" fontId="2" fillId="0" borderId="29" xfId="0" applyFont="1" applyBorder="1" applyAlignment="1">
      <alignment horizontal="lef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7" xfId="0" applyFont="1" applyBorder="1" applyAlignment="1">
      <alignment vertical="center" wrapText="1"/>
    </xf>
    <xf numFmtId="0" fontId="2" fillId="0" borderId="0" xfId="0" applyFont="1" applyBorder="1" applyAlignment="1">
      <alignment vertical="center" wrapText="1"/>
    </xf>
    <xf numFmtId="0" fontId="2" fillId="0" borderId="8" xfId="0" applyFont="1" applyBorder="1" applyAlignment="1">
      <alignment vertical="center" wrapText="1"/>
    </xf>
    <xf numFmtId="0" fontId="2" fillId="0" borderId="4" xfId="0" applyFont="1" applyBorder="1" applyAlignment="1">
      <alignment vertical="center" wrapText="1"/>
    </xf>
    <xf numFmtId="0" fontId="2" fillId="0" borderId="6" xfId="0" applyFont="1" applyBorder="1" applyAlignment="1">
      <alignment vertical="center" wrapText="1"/>
    </xf>
    <xf numFmtId="0" fontId="2" fillId="0" borderId="5" xfId="0" applyFont="1" applyBorder="1" applyAlignment="1">
      <alignment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164" fontId="2" fillId="0" borderId="7" xfId="0" applyNumberFormat="1" applyFont="1" applyBorder="1" applyAlignment="1">
      <alignment horizontal="center" vertical="center" wrapText="1"/>
    </xf>
    <xf numFmtId="164" fontId="2" fillId="0" borderId="0"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0" fontId="2" fillId="0" borderId="29" xfId="0" applyFont="1" applyBorder="1" applyAlignment="1">
      <alignment vertical="center" wrapText="1"/>
    </xf>
    <xf numFmtId="0" fontId="2" fillId="0" borderId="43" xfId="0" applyFont="1" applyBorder="1" applyAlignment="1">
      <alignment horizontal="left" vertical="center" wrapText="1"/>
    </xf>
    <xf numFmtId="0" fontId="2" fillId="0" borderId="44" xfId="0" applyFont="1" applyBorder="1" applyAlignment="1">
      <alignment horizontal="left"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2" fillId="0" borderId="33" xfId="0" applyFont="1" applyBorder="1" applyAlignment="1">
      <alignment vertical="center" wrapText="1"/>
    </xf>
    <xf numFmtId="0" fontId="2" fillId="0" borderId="34" xfId="0" applyFont="1" applyBorder="1" applyAlignment="1">
      <alignment vertical="center" wrapText="1"/>
    </xf>
    <xf numFmtId="0" fontId="2" fillId="0" borderId="35" xfId="0" applyFont="1" applyBorder="1" applyAlignment="1">
      <alignment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0" fontId="2" fillId="0" borderId="32" xfId="0" applyFont="1" applyBorder="1" applyAlignment="1">
      <alignmen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39" xfId="0" applyFont="1" applyBorder="1" applyAlignment="1">
      <alignment vertical="center" wrapText="1"/>
    </xf>
    <xf numFmtId="0" fontId="2" fillId="0" borderId="40" xfId="0" applyFont="1" applyBorder="1" applyAlignment="1">
      <alignment vertical="center" wrapText="1"/>
    </xf>
    <xf numFmtId="0" fontId="4" fillId="0" borderId="0" xfId="0" applyFont="1" applyAlignment="1">
      <alignment horizontal="center" vertical="center"/>
    </xf>
    <xf numFmtId="0" fontId="4" fillId="0" borderId="6" xfId="0" applyFont="1" applyBorder="1" applyAlignment="1">
      <alignment horizontal="center" vertical="center"/>
    </xf>
    <xf numFmtId="0" fontId="2" fillId="0" borderId="21" xfId="0" applyFont="1" applyBorder="1" applyAlignment="1">
      <alignment horizontal="left"/>
    </xf>
    <xf numFmtId="0" fontId="2" fillId="0" borderId="46" xfId="0" applyFont="1" applyBorder="1" applyAlignment="1">
      <alignment horizontal="left" vertical="center" wrapText="1"/>
    </xf>
    <xf numFmtId="0" fontId="2" fillId="0" borderId="45" xfId="0" applyFont="1" applyBorder="1" applyAlignment="1">
      <alignment horizontal="left" vertical="center" wrapText="1"/>
    </xf>
    <xf numFmtId="0" fontId="2" fillId="0" borderId="41" xfId="0" applyFont="1" applyBorder="1" applyAlignment="1">
      <alignment horizontal="left" vertical="center" wrapText="1"/>
    </xf>
    <xf numFmtId="0" fontId="2" fillId="2" borderId="22" xfId="0" applyFont="1" applyFill="1" applyBorder="1" applyAlignment="1">
      <alignment vertical="center" wrapText="1"/>
    </xf>
    <xf numFmtId="0" fontId="2" fillId="2" borderId="23" xfId="0" applyFont="1" applyFill="1" applyBorder="1" applyAlignment="1">
      <alignment vertical="center" wrapText="1"/>
    </xf>
    <xf numFmtId="0" fontId="5" fillId="2" borderId="23" xfId="0" applyFont="1" applyFill="1" applyBorder="1" applyAlignment="1">
      <alignment vertical="center" wrapText="1"/>
    </xf>
    <xf numFmtId="0" fontId="5" fillId="2" borderId="24" xfId="0" applyFont="1" applyFill="1" applyBorder="1" applyAlignment="1">
      <alignment vertical="center" wrapText="1"/>
    </xf>
    <xf numFmtId="164" fontId="2" fillId="0" borderId="41" xfId="0" applyNumberFormat="1" applyFont="1" applyBorder="1" applyAlignment="1">
      <alignment horizontal="left" vertical="center" wrapText="1"/>
    </xf>
    <xf numFmtId="164" fontId="2" fillId="0" borderId="42" xfId="0" applyNumberFormat="1" applyFont="1" applyBorder="1" applyAlignment="1">
      <alignment horizontal="left" vertical="center" wrapText="1"/>
    </xf>
    <xf numFmtId="0" fontId="2" fillId="0" borderId="27" xfId="0" applyFont="1" applyBorder="1" applyAlignment="1">
      <alignment vertical="center" wrapText="1"/>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7" xfId="0" applyFont="1" applyBorder="1" applyAlignment="1">
      <alignment horizontal="left"/>
    </xf>
    <xf numFmtId="0" fontId="2" fillId="0" borderId="42" xfId="0" applyFont="1" applyBorder="1" applyAlignment="1">
      <alignment horizontal="left"/>
    </xf>
    <xf numFmtId="0" fontId="2" fillId="0" borderId="29" xfId="0" applyFont="1" applyBorder="1" applyAlignment="1">
      <alignment horizontal="left"/>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D43"/>
  <sheetViews>
    <sheetView tabSelected="1" topLeftCell="A16" zoomScaleNormal="100" zoomScaleSheetLayoutView="85" workbookViewId="0">
      <selection activeCell="D46" sqref="D46"/>
    </sheetView>
  </sheetViews>
  <sheetFormatPr defaultColWidth="9.140625" defaultRowHeight="15"/>
  <cols>
    <col min="1" max="1" width="14.140625" style="3" customWidth="1"/>
    <col min="2" max="2" width="21.28515625" style="3" customWidth="1"/>
    <col min="3" max="3" width="6.7109375" style="3" customWidth="1"/>
    <col min="4" max="4" width="57" style="3" customWidth="1"/>
    <col min="5" max="16384" width="9.140625" style="3"/>
  </cols>
  <sheetData>
    <row r="1" spans="1:4" ht="25.5" customHeight="1">
      <c r="A1" s="69" t="s">
        <v>0</v>
      </c>
      <c r="B1" s="69"/>
      <c r="C1" s="69"/>
      <c r="D1" s="69"/>
    </row>
    <row r="2" spans="1:4" ht="16.5" customHeight="1" thickBot="1">
      <c r="A2" s="70"/>
      <c r="B2" s="70"/>
      <c r="C2" s="70"/>
      <c r="D2" s="70"/>
    </row>
    <row r="3" spans="1:4" ht="28.5" customHeight="1">
      <c r="A3" s="75" t="s">
        <v>1</v>
      </c>
      <c r="B3" s="76"/>
      <c r="C3" s="77" t="s">
        <v>2</v>
      </c>
      <c r="D3" s="78"/>
    </row>
    <row r="4" spans="1:4" ht="26.25" customHeight="1" thickBot="1">
      <c r="A4" s="62" t="s">
        <v>3</v>
      </c>
      <c r="B4" s="63"/>
      <c r="C4" s="79"/>
      <c r="D4" s="80"/>
    </row>
    <row r="5" spans="1:4" ht="15.75" hidden="1" thickBot="1">
      <c r="A5" s="30"/>
      <c r="B5" s="31"/>
      <c r="C5" s="31"/>
      <c r="D5" s="53"/>
    </row>
    <row r="6" spans="1:4" ht="32.25" hidden="1" customHeight="1" thickBot="1">
      <c r="A6" s="34"/>
      <c r="B6" s="35"/>
      <c r="C6" s="35"/>
      <c r="D6" s="81"/>
    </row>
    <row r="7" spans="1:4" ht="24" customHeight="1" thickBot="1">
      <c r="A7" s="82" t="s">
        <v>4</v>
      </c>
      <c r="B7" s="83"/>
      <c r="C7" s="83"/>
      <c r="D7" s="84"/>
    </row>
    <row r="8" spans="1:4" ht="15" customHeight="1">
      <c r="A8" s="59" t="s">
        <v>5</v>
      </c>
      <c r="B8" s="60"/>
      <c r="C8" s="60"/>
      <c r="D8" s="61"/>
    </row>
    <row r="9" spans="1:4" ht="33.75" customHeight="1" thickBot="1">
      <c r="A9" s="67" t="s">
        <v>6</v>
      </c>
      <c r="B9" s="68"/>
      <c r="C9" s="63" t="s">
        <v>63</v>
      </c>
      <c r="D9" s="64"/>
    </row>
    <row r="10" spans="1:4" ht="24" customHeight="1" thickBot="1">
      <c r="A10" s="56" t="s">
        <v>7</v>
      </c>
      <c r="B10" s="57"/>
      <c r="C10" s="57"/>
      <c r="D10" s="58"/>
    </row>
    <row r="11" spans="1:4">
      <c r="A11" s="59" t="s">
        <v>8</v>
      </c>
      <c r="B11" s="60"/>
      <c r="C11" s="60"/>
      <c r="D11" s="61"/>
    </row>
    <row r="12" spans="1:4">
      <c r="A12" s="30" t="s">
        <v>9</v>
      </c>
      <c r="B12" s="31"/>
      <c r="C12" s="31" t="s">
        <v>64</v>
      </c>
      <c r="D12" s="53"/>
    </row>
    <row r="13" spans="1:4">
      <c r="A13" s="30" t="s">
        <v>10</v>
      </c>
      <c r="B13" s="31"/>
      <c r="C13" s="31" t="s">
        <v>36</v>
      </c>
      <c r="D13" s="53"/>
    </row>
    <row r="14" spans="1:4" ht="15.75" thickBot="1">
      <c r="A14" s="30" t="s">
        <v>11</v>
      </c>
      <c r="B14" s="31"/>
      <c r="C14" s="54" t="str">
        <f>REPT(C26,1)</f>
        <v/>
      </c>
      <c r="D14" s="55"/>
    </row>
    <row r="15" spans="1:4" ht="24" customHeight="1" thickBot="1">
      <c r="A15" s="56" t="s">
        <v>12</v>
      </c>
      <c r="B15" s="57"/>
      <c r="C15" s="57"/>
      <c r="D15" s="58"/>
    </row>
    <row r="16" spans="1:4">
      <c r="A16" s="59" t="s">
        <v>13</v>
      </c>
      <c r="B16" s="60"/>
      <c r="C16" s="60"/>
      <c r="D16" s="61"/>
    </row>
    <row r="17" spans="1:4" ht="15.75" thickBot="1">
      <c r="A17" s="62" t="s">
        <v>14</v>
      </c>
      <c r="B17" s="63"/>
      <c r="C17" s="63"/>
      <c r="D17" s="64"/>
    </row>
    <row r="18" spans="1:4" ht="24" customHeight="1" thickBot="1">
      <c r="A18" s="56" t="s">
        <v>52</v>
      </c>
      <c r="B18" s="57"/>
      <c r="C18" s="57"/>
      <c r="D18" s="58"/>
    </row>
    <row r="19" spans="1:4">
      <c r="A19" s="59" t="s">
        <v>15</v>
      </c>
      <c r="B19" s="60"/>
      <c r="C19" s="65"/>
      <c r="D19" s="66"/>
    </row>
    <row r="20" spans="1:4">
      <c r="A20" s="30" t="s">
        <v>41</v>
      </c>
      <c r="B20" s="31"/>
      <c r="C20" s="32"/>
      <c r="D20" s="33"/>
    </row>
    <row r="21" spans="1:4">
      <c r="A21" s="30" t="s">
        <v>29</v>
      </c>
      <c r="B21" s="31"/>
      <c r="C21" s="32"/>
      <c r="D21" s="33"/>
    </row>
    <row r="22" spans="1:4">
      <c r="A22" s="72" t="s">
        <v>48</v>
      </c>
      <c r="B22" s="73"/>
      <c r="C22" s="74"/>
      <c r="D22" s="72"/>
    </row>
    <row r="23" spans="1:4">
      <c r="A23" s="72" t="s">
        <v>47</v>
      </c>
      <c r="B23" s="73"/>
      <c r="C23" s="74"/>
      <c r="D23" s="72"/>
    </row>
    <row r="24" spans="1:4">
      <c r="A24" s="21" t="s">
        <v>49</v>
      </c>
      <c r="B24" s="21"/>
      <c r="C24" s="71"/>
      <c r="D24" s="71"/>
    </row>
    <row r="25" spans="1:4">
      <c r="A25" s="21" t="s">
        <v>50</v>
      </c>
      <c r="B25" s="22"/>
      <c r="C25" s="23"/>
      <c r="D25" s="21"/>
    </row>
    <row r="26" spans="1:4">
      <c r="A26" s="30" t="s">
        <v>51</v>
      </c>
      <c r="B26" s="31"/>
      <c r="C26" s="32"/>
      <c r="D26" s="33"/>
    </row>
    <row r="27" spans="1:4" ht="15.75" thickBot="1">
      <c r="A27" s="34" t="s">
        <v>30</v>
      </c>
      <c r="B27" s="35"/>
      <c r="C27" s="36"/>
      <c r="D27" s="37"/>
    </row>
    <row r="28" spans="1:4">
      <c r="A28" s="38" t="s">
        <v>62</v>
      </c>
      <c r="B28" s="39"/>
      <c r="C28" s="39"/>
      <c r="D28" s="40"/>
    </row>
    <row r="29" spans="1:4" ht="63.75" customHeight="1" thickBot="1">
      <c r="A29" s="41"/>
      <c r="B29" s="42"/>
      <c r="C29" s="42"/>
      <c r="D29" s="43"/>
    </row>
    <row r="30" spans="1:4" ht="24" customHeight="1" thickBot="1">
      <c r="A30" s="44" t="s">
        <v>18</v>
      </c>
      <c r="B30" s="45"/>
      <c r="C30" s="45"/>
      <c r="D30" s="46"/>
    </row>
    <row r="31" spans="1:4" ht="30.75" customHeight="1">
      <c r="A31" s="47" t="s">
        <v>19</v>
      </c>
      <c r="B31" s="48"/>
      <c r="C31" s="49"/>
      <c r="D31" s="4"/>
    </row>
    <row r="32" spans="1:4">
      <c r="A32" s="38"/>
      <c r="B32" s="39"/>
      <c r="C32" s="40"/>
      <c r="D32" s="5" t="s">
        <v>22</v>
      </c>
    </row>
    <row r="33" spans="1:4">
      <c r="A33" s="50">
        <v>41639</v>
      </c>
      <c r="B33" s="51"/>
      <c r="C33" s="52"/>
      <c r="D33" s="6">
        <v>41639</v>
      </c>
    </row>
    <row r="34" spans="1:4">
      <c r="A34" s="50"/>
      <c r="B34" s="51"/>
      <c r="C34" s="52"/>
      <c r="D34" s="5"/>
    </row>
    <row r="35" spans="1:4">
      <c r="A35" s="27" t="s">
        <v>20</v>
      </c>
      <c r="B35" s="28"/>
      <c r="C35" s="29"/>
      <c r="D35" s="5" t="s">
        <v>23</v>
      </c>
    </row>
    <row r="36" spans="1:4">
      <c r="A36" s="27" t="s">
        <v>21</v>
      </c>
      <c r="B36" s="28"/>
      <c r="C36" s="29"/>
      <c r="D36" s="4"/>
    </row>
    <row r="37" spans="1:4" ht="15.75" thickBot="1">
      <c r="A37" s="24"/>
      <c r="B37" s="25"/>
      <c r="C37" s="26"/>
      <c r="D37" s="7"/>
    </row>
    <row r="38" spans="1:4" ht="24.75" customHeight="1" thickBot="1">
      <c r="A38" s="8" t="s">
        <v>24</v>
      </c>
      <c r="B38" s="17"/>
      <c r="C38" s="18"/>
      <c r="D38" s="16" t="s">
        <v>65</v>
      </c>
    </row>
    <row r="39" spans="1:4" ht="24.75" customHeight="1" thickBot="1">
      <c r="A39" s="8" t="s">
        <v>26</v>
      </c>
      <c r="B39" s="17"/>
      <c r="C39" s="18"/>
      <c r="D39" s="7" t="s">
        <v>46</v>
      </c>
    </row>
    <row r="40" spans="1:4" ht="24.75" customHeight="1" thickBot="1">
      <c r="A40" s="8" t="s">
        <v>27</v>
      </c>
      <c r="B40" s="17" t="s">
        <v>25</v>
      </c>
      <c r="C40" s="18"/>
      <c r="D40" s="7" t="s">
        <v>28</v>
      </c>
    </row>
    <row r="41" spans="1:4" ht="15.75" thickBot="1">
      <c r="A41" s="9"/>
      <c r="B41" s="19"/>
      <c r="C41" s="20"/>
      <c r="D41" s="10"/>
    </row>
    <row r="42" spans="1:4">
      <c r="A42" s="2"/>
      <c r="B42" s="2"/>
      <c r="C42" s="2"/>
      <c r="D42" s="2"/>
    </row>
    <row r="43" spans="1:4" ht="15.75">
      <c r="A43" s="1"/>
    </row>
  </sheetData>
  <mergeCells count="57">
    <mergeCell ref="A1:D2"/>
    <mergeCell ref="A24:B24"/>
    <mergeCell ref="C24:D24"/>
    <mergeCell ref="A22:B22"/>
    <mergeCell ref="C22:D22"/>
    <mergeCell ref="A23:B23"/>
    <mergeCell ref="C23:D23"/>
    <mergeCell ref="A10:D10"/>
    <mergeCell ref="A3:B3"/>
    <mergeCell ref="C3:D3"/>
    <mergeCell ref="A4:B4"/>
    <mergeCell ref="C4:D4"/>
    <mergeCell ref="A5:D6"/>
    <mergeCell ref="A7:D7"/>
    <mergeCell ref="A8:B8"/>
    <mergeCell ref="C8:D8"/>
    <mergeCell ref="C19:D19"/>
    <mergeCell ref="A20:B20"/>
    <mergeCell ref="C20:D20"/>
    <mergeCell ref="A9:B9"/>
    <mergeCell ref="C9:D9"/>
    <mergeCell ref="A11:B11"/>
    <mergeCell ref="C11:D11"/>
    <mergeCell ref="A12:B12"/>
    <mergeCell ref="C12:D12"/>
    <mergeCell ref="A33:C33"/>
    <mergeCell ref="A34:C34"/>
    <mergeCell ref="A35:C35"/>
    <mergeCell ref="A13:B13"/>
    <mergeCell ref="C13:D13"/>
    <mergeCell ref="A21:B21"/>
    <mergeCell ref="C21:D21"/>
    <mergeCell ref="A14:B14"/>
    <mergeCell ref="C14:D14"/>
    <mergeCell ref="A15:D15"/>
    <mergeCell ref="A16:B16"/>
    <mergeCell ref="C16:D16"/>
    <mergeCell ref="A17:B17"/>
    <mergeCell ref="C17:D17"/>
    <mergeCell ref="A18:D18"/>
    <mergeCell ref="A19:B19"/>
    <mergeCell ref="B40:C40"/>
    <mergeCell ref="B41:C41"/>
    <mergeCell ref="A25:B25"/>
    <mergeCell ref="C25:D25"/>
    <mergeCell ref="A37:C37"/>
    <mergeCell ref="B38:C38"/>
    <mergeCell ref="B39:C39"/>
    <mergeCell ref="A36:C36"/>
    <mergeCell ref="A26:B26"/>
    <mergeCell ref="C26:D26"/>
    <mergeCell ref="A27:B27"/>
    <mergeCell ref="C27:D27"/>
    <mergeCell ref="A28:D29"/>
    <mergeCell ref="A30:D30"/>
    <mergeCell ref="A31:C31"/>
    <mergeCell ref="A32:C32"/>
  </mergeCells>
  <pageMargins left="0.7" right="0.7" top="0.75" bottom="0.75" header="0.3" footer="0.3"/>
  <pageSetup paperSize="9" scale="88" orientation="portrait" r:id="rId1"/>
</worksheet>
</file>

<file path=xl/worksheets/sheet2.xml><?xml version="1.0" encoding="utf-8"?>
<worksheet xmlns="http://schemas.openxmlformats.org/spreadsheetml/2006/main" xmlns:r="http://schemas.openxmlformats.org/officeDocument/2006/relationships">
  <dimension ref="A1:J46"/>
  <sheetViews>
    <sheetView view="pageBreakPreview" zoomScale="85" zoomScaleNormal="100" zoomScaleSheetLayoutView="85" workbookViewId="0">
      <selection activeCell="J14" sqref="J14"/>
    </sheetView>
  </sheetViews>
  <sheetFormatPr defaultColWidth="9.140625" defaultRowHeight="15"/>
  <cols>
    <col min="1" max="1" width="14.140625" style="3" customWidth="1"/>
    <col min="2" max="2" width="21.28515625" style="3" customWidth="1"/>
    <col min="3" max="3" width="6.7109375" style="3" customWidth="1"/>
    <col min="4" max="4" width="57" style="3" customWidth="1"/>
    <col min="5" max="16384" width="9.140625" style="3"/>
  </cols>
  <sheetData>
    <row r="1" spans="1:10" ht="25.5" customHeight="1">
      <c r="A1" s="69" t="s">
        <v>0</v>
      </c>
      <c r="B1" s="69"/>
      <c r="C1" s="69"/>
      <c r="D1" s="69"/>
    </row>
    <row r="2" spans="1:10" ht="16.5" customHeight="1" thickBot="1">
      <c r="A2" s="70"/>
      <c r="B2" s="70"/>
      <c r="C2" s="70"/>
      <c r="D2" s="70"/>
    </row>
    <row r="3" spans="1:10" ht="28.5" customHeight="1">
      <c r="A3" s="75" t="s">
        <v>1</v>
      </c>
      <c r="B3" s="76"/>
      <c r="C3" s="77" t="s">
        <v>2</v>
      </c>
      <c r="D3" s="78"/>
    </row>
    <row r="4" spans="1:10" ht="26.25" customHeight="1" thickBot="1">
      <c r="A4" s="62" t="s">
        <v>3</v>
      </c>
      <c r="B4" s="63"/>
      <c r="C4" s="79">
        <f ca="1">TODAY()</f>
        <v>41711</v>
      </c>
      <c r="D4" s="80"/>
    </row>
    <row r="5" spans="1:10" ht="15.75" hidden="1" thickBot="1">
      <c r="A5" s="30"/>
      <c r="B5" s="31"/>
      <c r="C5" s="31"/>
      <c r="D5" s="53"/>
    </row>
    <row r="6" spans="1:10" ht="32.25" hidden="1" customHeight="1" thickBot="1">
      <c r="A6" s="34"/>
      <c r="B6" s="35"/>
      <c r="C6" s="35"/>
      <c r="D6" s="81"/>
    </row>
    <row r="7" spans="1:10" ht="24" customHeight="1" thickBot="1">
      <c r="A7" s="82" t="s">
        <v>4</v>
      </c>
      <c r="B7" s="83"/>
      <c r="C7" s="83"/>
      <c r="D7" s="84"/>
    </row>
    <row r="8" spans="1:10" ht="15" customHeight="1">
      <c r="A8" s="59" t="s">
        <v>5</v>
      </c>
      <c r="B8" s="60"/>
      <c r="C8" s="60" t="s">
        <v>43</v>
      </c>
      <c r="D8" s="61"/>
    </row>
    <row r="9" spans="1:10" ht="33.75" customHeight="1" thickBot="1">
      <c r="A9" s="67" t="s">
        <v>6</v>
      </c>
      <c r="B9" s="68"/>
      <c r="C9" s="63" t="s">
        <v>33</v>
      </c>
      <c r="D9" s="64"/>
    </row>
    <row r="10" spans="1:10" ht="24" customHeight="1" thickBot="1">
      <c r="A10" s="56" t="s">
        <v>7</v>
      </c>
      <c r="B10" s="57"/>
      <c r="C10" s="57"/>
      <c r="D10" s="58"/>
    </row>
    <row r="11" spans="1:10">
      <c r="A11" s="59" t="s">
        <v>8</v>
      </c>
      <c r="B11" s="60"/>
      <c r="C11" s="60" t="s">
        <v>44</v>
      </c>
      <c r="D11" s="61"/>
    </row>
    <row r="12" spans="1:10">
      <c r="A12" s="30" t="s">
        <v>9</v>
      </c>
      <c r="B12" s="31"/>
      <c r="C12" s="31" t="s">
        <v>33</v>
      </c>
      <c r="D12" s="53"/>
    </row>
    <row r="13" spans="1:10">
      <c r="A13" s="30" t="s">
        <v>10</v>
      </c>
      <c r="B13" s="31"/>
      <c r="C13" s="31" t="s">
        <v>36</v>
      </c>
      <c r="D13" s="53"/>
    </row>
    <row r="14" spans="1:10" ht="15.75" thickBot="1">
      <c r="A14" s="30" t="s">
        <v>11</v>
      </c>
      <c r="B14" s="31"/>
      <c r="C14" s="54" t="str">
        <f>REPT(C29,1)</f>
        <v>122,6</v>
      </c>
      <c r="D14" s="55"/>
      <c r="J14" s="3" t="s">
        <v>61</v>
      </c>
    </row>
    <row r="15" spans="1:10" ht="24" customHeight="1" thickBot="1">
      <c r="A15" s="56" t="s">
        <v>12</v>
      </c>
      <c r="B15" s="57"/>
      <c r="C15" s="57"/>
      <c r="D15" s="58"/>
    </row>
    <row r="16" spans="1:10">
      <c r="A16" s="59" t="s">
        <v>13</v>
      </c>
      <c r="B16" s="60"/>
      <c r="C16" s="60" t="s">
        <v>34</v>
      </c>
      <c r="D16" s="61"/>
    </row>
    <row r="17" spans="1:4" ht="15.75" thickBot="1">
      <c r="A17" s="62" t="s">
        <v>14</v>
      </c>
      <c r="B17" s="63"/>
      <c r="C17" s="63" t="s">
        <v>35</v>
      </c>
      <c r="D17" s="64"/>
    </row>
    <row r="18" spans="1:4" ht="24" customHeight="1" thickBot="1">
      <c r="A18" s="56" t="s">
        <v>52</v>
      </c>
      <c r="B18" s="57"/>
      <c r="C18" s="57"/>
      <c r="D18" s="58"/>
    </row>
    <row r="19" spans="1:4">
      <c r="A19" s="90" t="s">
        <v>15</v>
      </c>
      <c r="B19" s="91"/>
      <c r="C19" s="92" t="s">
        <v>40</v>
      </c>
      <c r="D19" s="93"/>
    </row>
    <row r="20" spans="1:4">
      <c r="A20" s="30" t="s">
        <v>41</v>
      </c>
      <c r="B20" s="31"/>
      <c r="C20" s="32">
        <v>16696611376</v>
      </c>
      <c r="D20" s="33"/>
    </row>
    <row r="21" spans="1:4">
      <c r="A21" s="30" t="s">
        <v>29</v>
      </c>
      <c r="B21" s="31"/>
      <c r="C21" s="32" t="s">
        <v>38</v>
      </c>
      <c r="D21" s="33"/>
    </row>
    <row r="22" spans="1:4">
      <c r="A22" s="85" t="s">
        <v>56</v>
      </c>
      <c r="B22" s="73"/>
      <c r="C22" s="74">
        <v>6.5</v>
      </c>
      <c r="D22" s="86"/>
    </row>
    <row r="23" spans="1:4">
      <c r="A23" s="85" t="s">
        <v>53</v>
      </c>
      <c r="B23" s="73"/>
      <c r="C23" s="74">
        <v>6.5</v>
      </c>
      <c r="D23" s="86"/>
    </row>
    <row r="24" spans="1:4">
      <c r="A24" s="85" t="s">
        <v>57</v>
      </c>
      <c r="B24" s="73"/>
      <c r="C24" s="74">
        <v>112</v>
      </c>
      <c r="D24" s="86"/>
    </row>
    <row r="25" spans="1:4">
      <c r="A25" s="87" t="s">
        <v>58</v>
      </c>
      <c r="B25" s="21"/>
      <c r="C25" s="71">
        <f>PRODUCT(C22,C24)</f>
        <v>728</v>
      </c>
      <c r="D25" s="89"/>
    </row>
    <row r="26" spans="1:4">
      <c r="A26" s="87" t="s">
        <v>59</v>
      </c>
      <c r="B26" s="22"/>
      <c r="C26" s="23">
        <v>297</v>
      </c>
      <c r="D26" s="88"/>
    </row>
    <row r="27" spans="1:4">
      <c r="A27" s="87" t="s">
        <v>16</v>
      </c>
      <c r="B27" s="22"/>
      <c r="C27" s="23">
        <f>(C25+C26)</f>
        <v>1025</v>
      </c>
      <c r="D27" s="88"/>
    </row>
    <row r="28" spans="1:4">
      <c r="A28" s="87" t="s">
        <v>54</v>
      </c>
      <c r="B28" s="22"/>
      <c r="C28" s="23">
        <v>902.4</v>
      </c>
      <c r="D28" s="88"/>
    </row>
    <row r="29" spans="1:4">
      <c r="A29" s="30" t="s">
        <v>17</v>
      </c>
      <c r="B29" s="31"/>
      <c r="C29" s="32">
        <f>(C27-C28)</f>
        <v>122.60000000000002</v>
      </c>
      <c r="D29" s="33"/>
    </row>
    <row r="30" spans="1:4" ht="15.75" thickBot="1">
      <c r="A30" s="34" t="s">
        <v>30</v>
      </c>
      <c r="B30" s="35"/>
      <c r="C30" s="36" t="s">
        <v>42</v>
      </c>
      <c r="D30" s="37"/>
    </row>
    <row r="31" spans="1:4">
      <c r="A31" s="38" t="s">
        <v>55</v>
      </c>
      <c r="B31" s="39"/>
      <c r="C31" s="39"/>
      <c r="D31" s="40"/>
    </row>
    <row r="32" spans="1:4" ht="63.75" customHeight="1" thickBot="1">
      <c r="A32" s="41"/>
      <c r="B32" s="42"/>
      <c r="C32" s="42"/>
      <c r="D32" s="43"/>
    </row>
    <row r="33" spans="1:4" ht="24" customHeight="1" thickBot="1">
      <c r="A33" s="44" t="s">
        <v>18</v>
      </c>
      <c r="B33" s="45"/>
      <c r="C33" s="45"/>
      <c r="D33" s="46"/>
    </row>
    <row r="34" spans="1:4" ht="30.75" customHeight="1">
      <c r="A34" s="47" t="s">
        <v>19</v>
      </c>
      <c r="B34" s="48"/>
      <c r="C34" s="49"/>
      <c r="D34" s="12"/>
    </row>
    <row r="35" spans="1:4">
      <c r="A35" s="38"/>
      <c r="B35" s="39"/>
      <c r="C35" s="40"/>
      <c r="D35" s="14" t="s">
        <v>22</v>
      </c>
    </row>
    <row r="36" spans="1:4">
      <c r="A36" s="50">
        <f ca="1">TODAY()</f>
        <v>41711</v>
      </c>
      <c r="B36" s="51"/>
      <c r="C36" s="52"/>
      <c r="D36" s="13">
        <f ca="1">TODAY()</f>
        <v>41711</v>
      </c>
    </row>
    <row r="37" spans="1:4">
      <c r="A37" s="50"/>
      <c r="B37" s="51"/>
      <c r="C37" s="52"/>
      <c r="D37" s="14"/>
    </row>
    <row r="38" spans="1:4">
      <c r="A38" s="27" t="s">
        <v>20</v>
      </c>
      <c r="B38" s="28"/>
      <c r="C38" s="29"/>
      <c r="D38" s="14" t="s">
        <v>23</v>
      </c>
    </row>
    <row r="39" spans="1:4">
      <c r="A39" s="27" t="s">
        <v>21</v>
      </c>
      <c r="B39" s="28"/>
      <c r="C39" s="29"/>
      <c r="D39" s="12"/>
    </row>
    <row r="40" spans="1:4" ht="15.75" thickBot="1">
      <c r="A40" s="24"/>
      <c r="B40" s="25"/>
      <c r="C40" s="26"/>
      <c r="D40" s="11"/>
    </row>
    <row r="41" spans="1:4" ht="24.75" customHeight="1" thickBot="1">
      <c r="A41" s="8" t="s">
        <v>24</v>
      </c>
      <c r="B41" s="17" t="s">
        <v>31</v>
      </c>
      <c r="C41" s="18"/>
      <c r="D41" s="11" t="s">
        <v>45</v>
      </c>
    </row>
    <row r="42" spans="1:4" ht="24.75" customHeight="1" thickBot="1">
      <c r="A42" s="8" t="s">
        <v>26</v>
      </c>
      <c r="B42" s="17" t="s">
        <v>32</v>
      </c>
      <c r="C42" s="18"/>
      <c r="D42" s="11" t="s">
        <v>46</v>
      </c>
    </row>
    <row r="43" spans="1:4" ht="24.75" customHeight="1" thickBot="1">
      <c r="A43" s="8" t="s">
        <v>27</v>
      </c>
      <c r="B43" s="17" t="s">
        <v>25</v>
      </c>
      <c r="C43" s="18"/>
      <c r="D43" s="11" t="s">
        <v>28</v>
      </c>
    </row>
    <row r="44" spans="1:4" ht="15.75" thickBot="1">
      <c r="A44" s="9"/>
      <c r="B44" s="19"/>
      <c r="C44" s="20"/>
      <c r="D44" s="15"/>
    </row>
    <row r="45" spans="1:4">
      <c r="A45" s="2"/>
      <c r="B45" s="2"/>
      <c r="C45" s="2"/>
      <c r="D45" s="2"/>
    </row>
    <row r="46" spans="1:4" ht="15.75">
      <c r="A46" s="1"/>
    </row>
  </sheetData>
  <mergeCells count="63">
    <mergeCell ref="A10:D10"/>
    <mergeCell ref="A1:D2"/>
    <mergeCell ref="A3:B3"/>
    <mergeCell ref="C3:D3"/>
    <mergeCell ref="A4:B4"/>
    <mergeCell ref="C4:D4"/>
    <mergeCell ref="A5:D6"/>
    <mergeCell ref="A7:D7"/>
    <mergeCell ref="A8:B8"/>
    <mergeCell ref="C8:D8"/>
    <mergeCell ref="A9:B9"/>
    <mergeCell ref="C9:D9"/>
    <mergeCell ref="A11:B11"/>
    <mergeCell ref="C11:D11"/>
    <mergeCell ref="A12:B12"/>
    <mergeCell ref="C12:D12"/>
    <mergeCell ref="A13:B13"/>
    <mergeCell ref="C13:D13"/>
    <mergeCell ref="A21:B21"/>
    <mergeCell ref="C21:D21"/>
    <mergeCell ref="A14:B14"/>
    <mergeCell ref="C14:D14"/>
    <mergeCell ref="A15:D15"/>
    <mergeCell ref="A16:B16"/>
    <mergeCell ref="C16:D16"/>
    <mergeCell ref="A17:B17"/>
    <mergeCell ref="C17:D17"/>
    <mergeCell ref="A18:D18"/>
    <mergeCell ref="A19:B19"/>
    <mergeCell ref="C19:D19"/>
    <mergeCell ref="A20:B20"/>
    <mergeCell ref="C20:D20"/>
    <mergeCell ref="A22:B22"/>
    <mergeCell ref="C22:D22"/>
    <mergeCell ref="A24:B24"/>
    <mergeCell ref="C24:D24"/>
    <mergeCell ref="A25:B25"/>
    <mergeCell ref="C25:D25"/>
    <mergeCell ref="A35:C35"/>
    <mergeCell ref="A36:C36"/>
    <mergeCell ref="A37:C37"/>
    <mergeCell ref="A26:B26"/>
    <mergeCell ref="C26:D26"/>
    <mergeCell ref="A29:B29"/>
    <mergeCell ref="C29:D29"/>
    <mergeCell ref="A30:B30"/>
    <mergeCell ref="C30:D30"/>
    <mergeCell ref="B44:C44"/>
    <mergeCell ref="A23:B23"/>
    <mergeCell ref="C23:D23"/>
    <mergeCell ref="A27:B27"/>
    <mergeCell ref="C27:D27"/>
    <mergeCell ref="A28:B28"/>
    <mergeCell ref="C28:D28"/>
    <mergeCell ref="A38:C38"/>
    <mergeCell ref="A39:C39"/>
    <mergeCell ref="A40:C40"/>
    <mergeCell ref="B41:C41"/>
    <mergeCell ref="B42:C42"/>
    <mergeCell ref="B43:C43"/>
    <mergeCell ref="A31:D32"/>
    <mergeCell ref="A33:D33"/>
    <mergeCell ref="A34:C34"/>
  </mergeCells>
  <pageMargins left="0.7" right="0.7" top="0.75" bottom="0.75" header="0.3" footer="0.3"/>
  <pageSetup paperSize="9" scale="88" orientation="portrait" r:id="rId1"/>
</worksheet>
</file>

<file path=xl/worksheets/sheet3.xml><?xml version="1.0" encoding="utf-8"?>
<worksheet xmlns="http://schemas.openxmlformats.org/spreadsheetml/2006/main" xmlns:r="http://schemas.openxmlformats.org/officeDocument/2006/relationships">
  <dimension ref="A1:D46"/>
  <sheetViews>
    <sheetView view="pageBreakPreview" zoomScale="85" zoomScaleNormal="100" zoomScaleSheetLayoutView="85" workbookViewId="0">
      <selection activeCell="F17" sqref="F17"/>
    </sheetView>
  </sheetViews>
  <sheetFormatPr defaultColWidth="9.140625" defaultRowHeight="15"/>
  <cols>
    <col min="1" max="1" width="14.140625" style="3" customWidth="1"/>
    <col min="2" max="2" width="21.28515625" style="3" customWidth="1"/>
    <col min="3" max="3" width="6.7109375" style="3" customWidth="1"/>
    <col min="4" max="4" width="57" style="3" customWidth="1"/>
    <col min="5" max="16384" width="9.140625" style="3"/>
  </cols>
  <sheetData>
    <row r="1" spans="1:4" ht="25.5" customHeight="1">
      <c r="A1" s="69" t="s">
        <v>0</v>
      </c>
      <c r="B1" s="69"/>
      <c r="C1" s="69"/>
      <c r="D1" s="69"/>
    </row>
    <row r="2" spans="1:4" ht="16.5" customHeight="1" thickBot="1">
      <c r="A2" s="70"/>
      <c r="B2" s="70"/>
      <c r="C2" s="70"/>
      <c r="D2" s="70"/>
    </row>
    <row r="3" spans="1:4" ht="28.5" customHeight="1">
      <c r="A3" s="75" t="s">
        <v>1</v>
      </c>
      <c r="B3" s="76"/>
      <c r="C3" s="77" t="s">
        <v>2</v>
      </c>
      <c r="D3" s="78"/>
    </row>
    <row r="4" spans="1:4" ht="26.25" customHeight="1" thickBot="1">
      <c r="A4" s="62" t="s">
        <v>3</v>
      </c>
      <c r="B4" s="63"/>
      <c r="C4" s="79">
        <f ca="1">TODAY()</f>
        <v>41711</v>
      </c>
      <c r="D4" s="80"/>
    </row>
    <row r="5" spans="1:4" ht="15.75" hidden="1" thickBot="1">
      <c r="A5" s="30"/>
      <c r="B5" s="31"/>
      <c r="C5" s="31"/>
      <c r="D5" s="53"/>
    </row>
    <row r="6" spans="1:4" ht="32.25" hidden="1" customHeight="1" thickBot="1">
      <c r="A6" s="34"/>
      <c r="B6" s="35"/>
      <c r="C6" s="35"/>
      <c r="D6" s="81"/>
    </row>
    <row r="7" spans="1:4" ht="24" customHeight="1" thickBot="1">
      <c r="A7" s="82" t="s">
        <v>4</v>
      </c>
      <c r="B7" s="83"/>
      <c r="C7" s="83"/>
      <c r="D7" s="84"/>
    </row>
    <row r="8" spans="1:4" ht="15" customHeight="1">
      <c r="A8" s="59" t="s">
        <v>5</v>
      </c>
      <c r="B8" s="60"/>
      <c r="C8" s="60" t="s">
        <v>43</v>
      </c>
      <c r="D8" s="61"/>
    </row>
    <row r="9" spans="1:4" ht="33.75" customHeight="1" thickBot="1">
      <c r="A9" s="67" t="s">
        <v>6</v>
      </c>
      <c r="B9" s="68"/>
      <c r="C9" s="63" t="s">
        <v>33</v>
      </c>
      <c r="D9" s="64"/>
    </row>
    <row r="10" spans="1:4" ht="24" customHeight="1" thickBot="1">
      <c r="A10" s="56" t="s">
        <v>7</v>
      </c>
      <c r="B10" s="57"/>
      <c r="C10" s="57"/>
      <c r="D10" s="58"/>
    </row>
    <row r="11" spans="1:4">
      <c r="A11" s="59" t="s">
        <v>8</v>
      </c>
      <c r="B11" s="60"/>
      <c r="C11" s="60" t="s">
        <v>44</v>
      </c>
      <c r="D11" s="61"/>
    </row>
    <row r="12" spans="1:4">
      <c r="A12" s="30" t="s">
        <v>9</v>
      </c>
      <c r="B12" s="31"/>
      <c r="C12" s="31" t="s">
        <v>33</v>
      </c>
      <c r="D12" s="53"/>
    </row>
    <row r="13" spans="1:4">
      <c r="A13" s="30" t="s">
        <v>10</v>
      </c>
      <c r="B13" s="31"/>
      <c r="C13" s="31" t="s">
        <v>36</v>
      </c>
      <c r="D13" s="53"/>
    </row>
    <row r="14" spans="1:4" ht="15.75" thickBot="1">
      <c r="A14" s="30" t="s">
        <v>11</v>
      </c>
      <c r="B14" s="31"/>
      <c r="C14" s="54" t="str">
        <f>REPT(C29,1)</f>
        <v>124,6</v>
      </c>
      <c r="D14" s="55"/>
    </row>
    <row r="15" spans="1:4" ht="24" customHeight="1" thickBot="1">
      <c r="A15" s="56" t="s">
        <v>12</v>
      </c>
      <c r="B15" s="57"/>
      <c r="C15" s="57"/>
      <c r="D15" s="58"/>
    </row>
    <row r="16" spans="1:4">
      <c r="A16" s="59" t="s">
        <v>13</v>
      </c>
      <c r="B16" s="60"/>
      <c r="C16" s="60" t="s">
        <v>34</v>
      </c>
      <c r="D16" s="61"/>
    </row>
    <row r="17" spans="1:4" ht="15.75" thickBot="1">
      <c r="A17" s="62" t="s">
        <v>14</v>
      </c>
      <c r="B17" s="63"/>
      <c r="C17" s="63" t="s">
        <v>35</v>
      </c>
      <c r="D17" s="64"/>
    </row>
    <row r="18" spans="1:4" ht="24" customHeight="1" thickBot="1">
      <c r="A18" s="56" t="s">
        <v>52</v>
      </c>
      <c r="B18" s="57"/>
      <c r="C18" s="57"/>
      <c r="D18" s="58"/>
    </row>
    <row r="19" spans="1:4">
      <c r="A19" s="90" t="s">
        <v>15</v>
      </c>
      <c r="B19" s="91"/>
      <c r="C19" s="92" t="s">
        <v>37</v>
      </c>
      <c r="D19" s="93"/>
    </row>
    <row r="20" spans="1:4">
      <c r="A20" s="30" t="s">
        <v>41</v>
      </c>
      <c r="B20" s="31"/>
      <c r="C20" s="32">
        <v>21547350670</v>
      </c>
      <c r="D20" s="33"/>
    </row>
    <row r="21" spans="1:4">
      <c r="A21" s="30" t="s">
        <v>29</v>
      </c>
      <c r="B21" s="31"/>
      <c r="C21" s="32" t="s">
        <v>38</v>
      </c>
      <c r="D21" s="33"/>
    </row>
    <row r="22" spans="1:4">
      <c r="A22" s="85" t="s">
        <v>56</v>
      </c>
      <c r="B22" s="73"/>
      <c r="C22" s="74">
        <v>6.5</v>
      </c>
      <c r="D22" s="86"/>
    </row>
    <row r="23" spans="1:4">
      <c r="A23" s="85" t="s">
        <v>53</v>
      </c>
      <c r="B23" s="73"/>
      <c r="C23" s="74">
        <v>6.5</v>
      </c>
      <c r="D23" s="86"/>
    </row>
    <row r="24" spans="1:4">
      <c r="A24" s="85" t="s">
        <v>57</v>
      </c>
      <c r="B24" s="73"/>
      <c r="C24" s="74">
        <v>112</v>
      </c>
      <c r="D24" s="86"/>
    </row>
    <row r="25" spans="1:4">
      <c r="A25" s="87" t="s">
        <v>58</v>
      </c>
      <c r="B25" s="21"/>
      <c r="C25" s="71">
        <f>PRODUCT(C22,C24)</f>
        <v>728</v>
      </c>
      <c r="D25" s="89"/>
    </row>
    <row r="26" spans="1:4">
      <c r="A26" s="87" t="s">
        <v>59</v>
      </c>
      <c r="B26" s="22"/>
      <c r="C26" s="23">
        <v>299</v>
      </c>
      <c r="D26" s="88"/>
    </row>
    <row r="27" spans="1:4">
      <c r="A27" s="87" t="s">
        <v>16</v>
      </c>
      <c r="B27" s="22"/>
      <c r="C27" s="23">
        <f>(C25+C26)</f>
        <v>1027</v>
      </c>
      <c r="D27" s="88"/>
    </row>
    <row r="28" spans="1:4">
      <c r="A28" s="87" t="s">
        <v>54</v>
      </c>
      <c r="B28" s="22"/>
      <c r="C28" s="23">
        <v>902.4</v>
      </c>
      <c r="D28" s="88"/>
    </row>
    <row r="29" spans="1:4">
      <c r="A29" s="30" t="s">
        <v>17</v>
      </c>
      <c r="B29" s="31"/>
      <c r="C29" s="32">
        <f>(C27-C28)</f>
        <v>124.60000000000002</v>
      </c>
      <c r="D29" s="33"/>
    </row>
    <row r="30" spans="1:4" ht="15.75" thickBot="1">
      <c r="A30" s="34" t="s">
        <v>30</v>
      </c>
      <c r="B30" s="35"/>
      <c r="C30" s="36" t="s">
        <v>39</v>
      </c>
      <c r="D30" s="37"/>
    </row>
    <row r="31" spans="1:4">
      <c r="A31" s="38" t="s">
        <v>60</v>
      </c>
      <c r="B31" s="39"/>
      <c r="C31" s="39"/>
      <c r="D31" s="40"/>
    </row>
    <row r="32" spans="1:4" ht="63.75" customHeight="1" thickBot="1">
      <c r="A32" s="41"/>
      <c r="B32" s="42"/>
      <c r="C32" s="42"/>
      <c r="D32" s="43"/>
    </row>
    <row r="33" spans="1:4" ht="24" customHeight="1" thickBot="1">
      <c r="A33" s="44" t="s">
        <v>18</v>
      </c>
      <c r="B33" s="45"/>
      <c r="C33" s="45"/>
      <c r="D33" s="46"/>
    </row>
    <row r="34" spans="1:4" ht="30.75" customHeight="1">
      <c r="A34" s="47" t="s">
        <v>19</v>
      </c>
      <c r="B34" s="48"/>
      <c r="C34" s="49"/>
      <c r="D34" s="12"/>
    </row>
    <row r="35" spans="1:4">
      <c r="A35" s="38"/>
      <c r="B35" s="39"/>
      <c r="C35" s="40"/>
      <c r="D35" s="14" t="s">
        <v>22</v>
      </c>
    </row>
    <row r="36" spans="1:4">
      <c r="A36" s="50">
        <f ca="1">TODAY()</f>
        <v>41711</v>
      </c>
      <c r="B36" s="51"/>
      <c r="C36" s="52"/>
      <c r="D36" s="13">
        <f ca="1">TODAY()</f>
        <v>41711</v>
      </c>
    </row>
    <row r="37" spans="1:4">
      <c r="A37" s="50"/>
      <c r="B37" s="51"/>
      <c r="C37" s="52"/>
      <c r="D37" s="14"/>
    </row>
    <row r="38" spans="1:4">
      <c r="A38" s="27" t="s">
        <v>20</v>
      </c>
      <c r="B38" s="28"/>
      <c r="C38" s="29"/>
      <c r="D38" s="14" t="s">
        <v>23</v>
      </c>
    </row>
    <row r="39" spans="1:4">
      <c r="A39" s="27" t="s">
        <v>21</v>
      </c>
      <c r="B39" s="28"/>
      <c r="C39" s="29"/>
      <c r="D39" s="12"/>
    </row>
    <row r="40" spans="1:4" ht="15.75" thickBot="1">
      <c r="A40" s="24"/>
      <c r="B40" s="25"/>
      <c r="C40" s="26"/>
      <c r="D40" s="11"/>
    </row>
    <row r="41" spans="1:4" ht="24.75" customHeight="1" thickBot="1">
      <c r="A41" s="8" t="s">
        <v>24</v>
      </c>
      <c r="B41" s="17" t="s">
        <v>31</v>
      </c>
      <c r="C41" s="18"/>
      <c r="D41" s="11" t="s">
        <v>45</v>
      </c>
    </row>
    <row r="42" spans="1:4" ht="24.75" customHeight="1" thickBot="1">
      <c r="A42" s="8" t="s">
        <v>26</v>
      </c>
      <c r="B42" s="17" t="s">
        <v>32</v>
      </c>
      <c r="C42" s="18"/>
      <c r="D42" s="11" t="s">
        <v>46</v>
      </c>
    </row>
    <row r="43" spans="1:4" ht="24.75" customHeight="1" thickBot="1">
      <c r="A43" s="8" t="s">
        <v>27</v>
      </c>
      <c r="B43" s="17" t="s">
        <v>25</v>
      </c>
      <c r="C43" s="18"/>
      <c r="D43" s="11" t="s">
        <v>28</v>
      </c>
    </row>
    <row r="44" spans="1:4" ht="15.75" thickBot="1">
      <c r="A44" s="9"/>
      <c r="B44" s="19"/>
      <c r="C44" s="20"/>
      <c r="D44" s="15"/>
    </row>
    <row r="45" spans="1:4">
      <c r="A45" s="2"/>
      <c r="B45" s="2"/>
      <c r="C45" s="2"/>
      <c r="D45" s="2"/>
    </row>
    <row r="46" spans="1:4" ht="15.75">
      <c r="A46" s="1"/>
    </row>
  </sheetData>
  <mergeCells count="63">
    <mergeCell ref="A10:D10"/>
    <mergeCell ref="A1:D2"/>
    <mergeCell ref="A3:B3"/>
    <mergeCell ref="C3:D3"/>
    <mergeCell ref="A4:B4"/>
    <mergeCell ref="C4:D4"/>
    <mergeCell ref="A5:D6"/>
    <mergeCell ref="A7:D7"/>
    <mergeCell ref="A8:B8"/>
    <mergeCell ref="C8:D8"/>
    <mergeCell ref="A9:B9"/>
    <mergeCell ref="C9:D9"/>
    <mergeCell ref="A11:B11"/>
    <mergeCell ref="C11:D11"/>
    <mergeCell ref="A12:B12"/>
    <mergeCell ref="C12:D12"/>
    <mergeCell ref="A13:B13"/>
    <mergeCell ref="C13:D13"/>
    <mergeCell ref="A21:B21"/>
    <mergeCell ref="C21:D21"/>
    <mergeCell ref="A14:B14"/>
    <mergeCell ref="C14:D14"/>
    <mergeCell ref="A15:D15"/>
    <mergeCell ref="A16:B16"/>
    <mergeCell ref="C16:D16"/>
    <mergeCell ref="A17:B17"/>
    <mergeCell ref="C17:D17"/>
    <mergeCell ref="A18:D18"/>
    <mergeCell ref="A19:B19"/>
    <mergeCell ref="C19:D19"/>
    <mergeCell ref="A20:B20"/>
    <mergeCell ref="C20:D20"/>
    <mergeCell ref="A22:B22"/>
    <mergeCell ref="C22:D22"/>
    <mergeCell ref="A23:B23"/>
    <mergeCell ref="C23:D23"/>
    <mergeCell ref="A24:B24"/>
    <mergeCell ref="C24:D24"/>
    <mergeCell ref="A25:B25"/>
    <mergeCell ref="C25:D25"/>
    <mergeCell ref="A26:B26"/>
    <mergeCell ref="C26:D26"/>
    <mergeCell ref="A27:B27"/>
    <mergeCell ref="C27:D27"/>
    <mergeCell ref="A37:C37"/>
    <mergeCell ref="A28:B28"/>
    <mergeCell ref="C28:D28"/>
    <mergeCell ref="A29:B29"/>
    <mergeCell ref="C29:D29"/>
    <mergeCell ref="A30:B30"/>
    <mergeCell ref="C30:D30"/>
    <mergeCell ref="A31:D32"/>
    <mergeCell ref="A33:D33"/>
    <mergeCell ref="A34:C34"/>
    <mergeCell ref="A35:C35"/>
    <mergeCell ref="A36:C36"/>
    <mergeCell ref="B44:C44"/>
    <mergeCell ref="A38:C38"/>
    <mergeCell ref="A39:C39"/>
    <mergeCell ref="A40:C40"/>
    <mergeCell ref="B41:C41"/>
    <mergeCell ref="B42:C42"/>
    <mergeCell ref="B43:C43"/>
  </mergeCells>
  <pageMargins left="0.7" right="0.7" top="0.75" bottom="0.75"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ASLI</vt:lpstr>
      <vt:lpstr>ZUHAL</vt:lpstr>
      <vt:lpstr>CAN</vt:lpstr>
      <vt:lpstr>ZUHAL!Yazdırma_Alanı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Seyfettin GÜNDOĞAN</dc:creator>
  <cp:lastModifiedBy>BLGY</cp:lastModifiedBy>
  <cp:lastPrinted>2014-02-27T09:28:37Z</cp:lastPrinted>
  <dcterms:created xsi:type="dcterms:W3CDTF">2014-01-22T20:03:20Z</dcterms:created>
  <dcterms:modified xsi:type="dcterms:W3CDTF">2014-03-13T13:03:00Z</dcterms:modified>
</cp:coreProperties>
</file>